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triz" sheetId="1" state="visible" r:id="rId1"/>
  </sheets>
  <definedNames>
    <definedName name="_xlnm.Print_Titles" localSheetId="0">'Matriz'!$7:$7</definedName>
  </definedNames>
  <calcPr calcId="124519" fullCalcOnLoad="1"/>
</workbook>
</file>

<file path=xl/styles.xml><?xml version="1.0" encoding="utf-8"?>
<styleSheet xmlns="http://schemas.openxmlformats.org/spreadsheetml/2006/main">
  <numFmts count="0"/>
  <fonts count="17">
    <font>
      <name val="Calibri"/>
      <family val="2"/>
      <color theme="1"/>
      <sz val="11"/>
      <scheme val="minor"/>
    </font>
    <font>
      <name val="Georgia"/>
      <b val="1"/>
      <sz val="14"/>
    </font>
    <font>
      <name val="Calibri"/>
      <color rgb="00595959"/>
      <sz val="9"/>
    </font>
    <font>
      <name val="Calibri"/>
      <i val="1"/>
      <color rgb="00003D80"/>
      <sz val="9"/>
    </font>
    <font>
      <name val="Calibri"/>
      <color rgb="00404040"/>
      <sz val="8.5"/>
    </font>
    <font>
      <name val="Calibri"/>
      <b val="1"/>
      <color rgb="00404040"/>
      <sz val="8.5"/>
    </font>
    <font>
      <name val="Calibri"/>
      <b val="1"/>
      <color rgb="00006100"/>
      <sz val="10"/>
    </font>
    <font>
      <name val="Calibri"/>
      <b val="1"/>
      <color rgb="009C6500"/>
      <sz val="10"/>
    </font>
    <font>
      <name val="Calibri"/>
      <b val="1"/>
      <color rgb="00843C0B"/>
      <sz val="10"/>
    </font>
    <font>
      <name val="Calibri"/>
      <b val="1"/>
      <color rgb="009C0006"/>
      <sz val="10"/>
    </font>
    <font>
      <name val="Calibri"/>
      <i val="1"/>
      <color rgb="001F4E79"/>
      <sz val="8"/>
    </font>
    <font>
      <name val="Calibri"/>
      <b val="1"/>
      <color rgb="00FFFFFF"/>
      <sz val="10"/>
    </font>
    <font>
      <name val="Calibri"/>
      <b val="1"/>
      <color rgb="00FFFFFF"/>
      <sz val="9"/>
    </font>
    <font>
      <name val="Calibri"/>
      <sz val="9"/>
    </font>
    <font>
      <name val="Calibri"/>
      <b val="1"/>
      <sz val="10"/>
    </font>
    <font>
      <name val="Calibri"/>
      <b val="1"/>
      <color rgb="001F4E79"/>
      <sz val="10"/>
    </font>
    <font>
      <name val="Calibri"/>
      <i val="1"/>
      <color rgb="00404040"/>
      <sz val="9"/>
    </font>
  </fonts>
  <fills count="10">
    <fill>
      <patternFill/>
    </fill>
    <fill>
      <patternFill patternType="gray125"/>
    </fill>
    <fill>
      <patternFill patternType="solid">
        <fgColor rgb="00FFF9DB"/>
      </patternFill>
    </fill>
    <fill>
      <patternFill patternType="solid">
        <fgColor rgb="00C6EFCE"/>
      </patternFill>
    </fill>
    <fill>
      <patternFill patternType="solid">
        <fgColor rgb="00FFEB9C"/>
      </patternFill>
    </fill>
    <fill>
      <patternFill patternType="solid">
        <fgColor rgb="00F8CBAD"/>
      </patternFill>
    </fill>
    <fill>
      <patternFill patternType="solid">
        <fgColor rgb="00FFC7CE"/>
      </patternFill>
    </fill>
    <fill>
      <patternFill patternType="solid">
        <fgColor rgb="000056B4"/>
      </patternFill>
    </fill>
    <fill>
      <patternFill patternType="solid">
        <fgColor rgb="00F0E528"/>
      </patternFill>
    </fill>
    <fill>
      <patternFill patternType="solid">
        <fgColor rgb="00F2F2F2"/>
      </patternFill>
    </fill>
  </fills>
  <borders count="3">
    <border>
      <left/>
      <right/>
      <top/>
      <bottom/>
      <diagonal/>
    </border>
    <border>
      <left style="thin">
        <color rgb="00B0B0B0"/>
      </left>
      <right style="thin">
        <color rgb="00B0B0B0"/>
      </right>
      <top style="thin">
        <color rgb="00B0B0B0"/>
      </top>
      <bottom style="thin">
        <color rgb="00B0B0B0"/>
      </bottom>
    </border>
    <border>
      <left style="thin">
        <color rgb="00808080"/>
      </left>
      <right style="thin">
        <color rgb="00808080"/>
      </right>
      <top style="thin">
        <color rgb="00808080"/>
      </top>
      <bottom style="thin">
        <color rgb="00808080"/>
      </bottom>
    </border>
  </borders>
  <cellStyleXfs count="1">
    <xf numFmtId="0" fontId="0" fillId="0" borderId="0"/>
  </cellStyleXfs>
  <cellXfs count="20">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2" borderId="0" applyAlignment="1" pivotButton="0" quotePrefix="0" xfId="0">
      <alignment horizontal="left" vertical="center" wrapText="1"/>
    </xf>
    <xf numFmtId="0" fontId="4" fillId="0" borderId="0" applyAlignment="1" pivotButton="0" quotePrefix="0" xfId="0">
      <alignment horizontal="left" vertical="center" wrapText="1"/>
    </xf>
    <xf numFmtId="0" fontId="5" fillId="0" borderId="0" applyAlignment="1" pivotButton="0" quotePrefix="0" xfId="0">
      <alignment horizontal="left" vertical="center" wrapText="1"/>
    </xf>
    <xf numFmtId="0" fontId="6" fillId="3" borderId="1" applyAlignment="1" pivotButton="0" quotePrefix="0" xfId="0">
      <alignment horizontal="center" vertical="center" wrapText="1"/>
    </xf>
    <xf numFmtId="0" fontId="7" fillId="4" borderId="1" applyAlignment="1" pivotButton="0" quotePrefix="0" xfId="0">
      <alignment horizontal="center" vertical="center" wrapText="1"/>
    </xf>
    <xf numFmtId="0" fontId="8" fillId="5" borderId="1" applyAlignment="1" pivotButton="0" quotePrefix="0" xfId="0">
      <alignment horizontal="center" vertical="center" wrapText="1"/>
    </xf>
    <xf numFmtId="0" fontId="9" fillId="6" borderId="1" applyAlignment="1" pivotButton="0" quotePrefix="0" xfId="0">
      <alignment horizontal="center" vertical="center" wrapText="1"/>
    </xf>
    <xf numFmtId="0" fontId="10" fillId="0" borderId="0" applyAlignment="1" pivotButton="0" quotePrefix="0" xfId="0">
      <alignment horizontal="left" vertical="center" wrapText="1"/>
    </xf>
    <xf numFmtId="0" fontId="11" fillId="7" borderId="1" applyAlignment="1" pivotButton="0" quotePrefix="0" xfId="0">
      <alignment horizontal="left" vertical="center" wrapText="1"/>
    </xf>
    <xf numFmtId="0" fontId="0" fillId="0" borderId="1" pivotButton="0" quotePrefix="0" xfId="0"/>
    <xf numFmtId="0" fontId="12" fillId="7" borderId="2" applyAlignment="1" pivotButton="0" quotePrefix="0" xfId="0">
      <alignment horizontal="center" vertical="center" wrapText="1"/>
    </xf>
    <xf numFmtId="0" fontId="13" fillId="0" borderId="1" applyAlignment="1" pivotButton="0" quotePrefix="0" xfId="0">
      <alignment horizontal="left" vertical="top" wrapText="1"/>
    </xf>
    <xf numFmtId="0" fontId="14" fillId="0" borderId="1" applyAlignment="1" pivotButton="0" quotePrefix="0" xfId="0">
      <alignment horizontal="center" vertical="center" wrapText="1"/>
    </xf>
    <xf numFmtId="0" fontId="13" fillId="0" borderId="1" applyAlignment="1" pivotButton="0" quotePrefix="0" xfId="0">
      <alignment horizontal="left" vertical="center" wrapText="1"/>
    </xf>
    <xf numFmtId="0" fontId="13" fillId="0" borderId="1" applyAlignment="1" pivotButton="0" quotePrefix="0" xfId="0">
      <alignment horizontal="center" vertical="center" wrapText="1"/>
    </xf>
    <xf numFmtId="0" fontId="15" fillId="8" borderId="1" applyAlignment="1" pivotButton="0" quotePrefix="0" xfId="0">
      <alignment horizontal="left" vertical="center" wrapText="1"/>
    </xf>
    <xf numFmtId="0" fontId="16" fillId="9" borderId="0" applyAlignment="1" pivotButton="0" quotePrefix="0" xfId="0">
      <alignment horizontal="left" vertical="center" wrapText="1"/>
    </xf>
  </cellXfs>
  <cellStyles count="1">
    <cellStyle name="Normal" xfId="0" builtinId="0" hidden="0"/>
  </cellStyles>
  <dxfs count="7">
    <dxf>
      <font>
        <name val="Calibri"/>
        <b val="1"/>
        <color rgb="00006100"/>
        <sz val="10"/>
      </font>
      <fill>
        <patternFill patternType="solid">
          <fgColor rgb="00C6EFCE"/>
          <bgColor rgb="00C6EFCE"/>
        </patternFill>
      </fill>
    </dxf>
    <dxf>
      <font>
        <name val="Calibri"/>
        <b val="1"/>
        <color rgb="009C6500"/>
        <sz val="10"/>
      </font>
      <fill>
        <patternFill patternType="solid">
          <fgColor rgb="00FFEB9C"/>
          <bgColor rgb="00FFEB9C"/>
        </patternFill>
      </fill>
    </dxf>
    <dxf>
      <font>
        <name val="Calibri"/>
        <b val="1"/>
        <color rgb="00843C0B"/>
        <sz val="10"/>
      </font>
      <fill>
        <patternFill patternType="solid">
          <fgColor rgb="00F8CBAD"/>
          <bgColor rgb="00F8CBAD"/>
        </patternFill>
      </fill>
    </dxf>
    <dxf>
      <font>
        <name val="Calibri"/>
        <b val="1"/>
        <color rgb="009C0006"/>
        <sz val="10"/>
      </font>
      <fill>
        <patternFill patternType="solid">
          <fgColor rgb="00FFC7CE"/>
          <bgColor rgb="00FFC7CE"/>
        </patternFill>
      </fill>
    </dxf>
    <dxf>
      <font>
        <name val="Calibri"/>
        <b val="1"/>
        <color rgb="00FFFFFF"/>
        <sz val="10"/>
      </font>
      <fill>
        <patternFill patternType="solid">
          <fgColor rgb="000056B4"/>
          <bgColor rgb="000056B4"/>
        </patternFill>
      </fill>
    </dxf>
    <dxf>
      <font>
        <name val="Calibri"/>
        <b val="1"/>
        <color rgb="001F4E79"/>
        <sz val="10"/>
      </font>
      <fill>
        <patternFill patternType="solid">
          <fgColor rgb="00BDD7EE"/>
          <bgColor rgb="00BDD7EE"/>
        </patternFill>
      </fill>
    </dxf>
    <dxf>
      <font>
        <name val="Calibri"/>
        <b val="1"/>
        <color rgb="001F4E79"/>
        <sz val="10"/>
      </font>
      <fill>
        <patternFill patternType="solid">
          <fgColor rgb="00DDEBF7"/>
          <bgColor rgb="00DDEB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42875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J35"/>
  <sheetViews>
    <sheetView workbookViewId="0">
      <pane ySplit="7" topLeftCell="A8" activePane="bottomLeft" state="frozen"/>
      <selection pane="bottomLeft" activeCell="A1" sqref="A1"/>
    </sheetView>
  </sheetViews>
  <sheetFormatPr baseColWidth="8" defaultRowHeight="15"/>
  <cols>
    <col width="17" customWidth="1" min="1" max="1"/>
    <col width="30" customWidth="1" min="2" max="2"/>
    <col width="30" customWidth="1" min="3" max="3"/>
    <col width="8" customWidth="1" min="4" max="4"/>
    <col width="8" customWidth="1" min="5" max="5"/>
    <col width="9" customWidth="1" min="6" max="6"/>
    <col width="38" customWidth="1" min="7" max="7"/>
    <col width="20" customWidth="1" min="8" max="8"/>
    <col width="14" customWidth="1" min="9" max="9"/>
    <col width="14" customWidth="1" min="10" max="10"/>
  </cols>
  <sheetData>
    <row r="1" ht="26" customHeight="1">
      <c r="D1" s="1" t="inlineStr">
        <is>
          <t>Matriz de Riesgos y Oportunidades</t>
        </is>
      </c>
    </row>
    <row r="2" ht="18" customHeight="1">
      <c r="D2" s="2" t="inlineStr">
        <is>
          <t>SolarPro · Codigo MAT-RIE-001 · Revision 1 · Fecha 08-09-2026 · Borrador para validacion</t>
        </is>
      </c>
    </row>
    <row r="3" ht="60" customHeight="1">
      <c r="A3" s="3" t="inlineStr">
        <is>
          <t>Borrador para validacion con la Coordinacion de Ingenieria y el Comite de Calidad. Riesgos y oportunidades derivados del analisis de contexto (clausula 4) y de la clausula 6.1 del Manual de Calidad MC-SP-01. La columna Nivel se calcula sola (P x I) y su semaforo se actualiza al editar Probabilidad o Impacto. Al final de cada bloque hay filas en blanco listas para registrar riesgos u oportunidades nuevos. Las fechas compromiso, las metas y los responsables definitivos se confirman en la revision por la direccion.</t>
        </is>
      </c>
    </row>
    <row r="4" ht="16" customHeight="1">
      <c r="A4" s="4" t="inlineStr">
        <is>
          <t>Escala 1 a 5.  Probabilidad: 1 raro · 2 poco probable · 3 posible · 4 probable · 5 casi seguro.</t>
        </is>
      </c>
      <c r="F4" s="4" t="inlineStr">
        <is>
          <t>Impacto: 1 leve ... 5 critico.  Nivel = P x I.  Bandas: 1 a 5 Bajo · 6 a 10 Medio · 12 a 16 Alto · 20 a 25 Muy alto.</t>
        </is>
      </c>
    </row>
    <row r="5" ht="16" customHeight="1">
      <c r="A5" s="5" t="inlineStr">
        <is>
          <t>Bandas de riesgo:</t>
        </is>
      </c>
      <c r="D5" s="6" t="inlineStr">
        <is>
          <t>Bajo</t>
        </is>
      </c>
      <c r="E5" s="7" t="inlineStr">
        <is>
          <t>Medio</t>
        </is>
      </c>
      <c r="F5" s="8" t="inlineStr">
        <is>
          <t>Alto</t>
        </is>
      </c>
      <c r="G5" s="9" t="inlineStr">
        <is>
          <t>Muy alto</t>
        </is>
      </c>
      <c r="H5" s="10" t="inlineStr">
        <is>
          <t>En oportunidades, mayor Nivel = mayor prioridad de captura</t>
        </is>
      </c>
    </row>
    <row r="6" ht="20" customHeight="1">
      <c r="A6" s="11" t="inlineStr">
        <is>
          <t>RIESGOS</t>
        </is>
      </c>
      <c r="B6" s="12" t="n"/>
      <c r="C6" s="12" t="n"/>
      <c r="D6" s="12" t="n"/>
      <c r="E6" s="12" t="n"/>
      <c r="F6" s="12" t="n"/>
      <c r="G6" s="12" t="n"/>
      <c r="H6" s="12" t="n"/>
      <c r="I6" s="12" t="n"/>
      <c r="J6" s="12" t="n"/>
    </row>
    <row r="7" ht="26" customHeight="1">
      <c r="A7" s="13" t="inlineStr">
        <is>
          <t>Proceso</t>
        </is>
      </c>
      <c r="B7" s="13" t="inlineStr">
        <is>
          <t>Riesgo u oportunidad</t>
        </is>
      </c>
      <c r="C7" s="13" t="inlineStr">
        <is>
          <t>Causa</t>
        </is>
      </c>
      <c r="D7" s="13" t="inlineStr">
        <is>
          <t>Prob. (1 a 5)</t>
        </is>
      </c>
      <c r="E7" s="13" t="inlineStr">
        <is>
          <t>Impacto (1 a 5)</t>
        </is>
      </c>
      <c r="F7" s="13" t="inlineStr">
        <is>
          <t>Nivel (P x I)</t>
        </is>
      </c>
      <c r="G7" s="13" t="inlineStr">
        <is>
          <t>Accion</t>
        </is>
      </c>
      <c r="H7" s="13" t="inlineStr">
        <is>
          <t>Responsable (rol)</t>
        </is>
      </c>
      <c r="I7" s="13" t="inlineStr">
        <is>
          <t>Fecha compromiso</t>
        </is>
      </c>
      <c r="J7" s="13" t="inlineStr">
        <is>
          <t>Estado</t>
        </is>
      </c>
    </row>
    <row r="8" ht="46" customHeight="1">
      <c r="A8" s="14" t="inlineStr">
        <is>
          <t>Ingenieria / Tramites CFE</t>
        </is>
      </c>
      <c r="B8" s="14" t="inlineStr">
        <is>
          <t>Rechazo del expediente ante CFE o UVIE</t>
        </is>
      </c>
      <c r="C8" s="14" t="inlineStr">
        <is>
          <t>Documentacion incompleta o inconsistente; falta de medidores o transformador al tope de capacidad en la zona.</t>
        </is>
      </c>
      <c r="D8" s="15" t="n">
        <v>4</v>
      </c>
      <c r="E8" s="15" t="n">
        <v>4</v>
      </c>
      <c r="F8" s="15">
        <f>IF(OR(D8="",E8=""),"",D8*E8)</f>
        <v/>
      </c>
      <c r="G8" s="14" t="inlineStr">
        <is>
          <t>Verificar el expediente contra lista de requisitos antes de ingresarlo; gestionar oficios y medidor con anticipacion (PRO-ING de interconexion).</t>
        </is>
      </c>
      <c r="H8" s="16" t="inlineStr">
        <is>
          <t>Coordinacion de Ingenieria</t>
        </is>
      </c>
      <c r="I8" s="17" t="inlineStr">
        <is>
          <t>[Por validar]</t>
        </is>
      </c>
      <c r="J8" s="17" t="inlineStr">
        <is>
          <t>Abierto</t>
        </is>
      </c>
    </row>
    <row r="9" ht="46" customHeight="1">
      <c r="A9" s="14" t="inlineStr">
        <is>
          <t>Ingenieria</t>
        </is>
      </c>
      <c r="B9" s="14" t="inlineStr">
        <is>
          <t>Error de diseno (sombreado o dimensionamiento)</t>
        </is>
      </c>
      <c r="C9" s="14" t="inlineStr">
        <is>
          <t>Levantamiento incompleto en sitio o revision insuficiente de la memoria de calculo y el diagrama unifilar.</t>
        </is>
      </c>
      <c r="D9" s="15" t="n">
        <v>3</v>
      </c>
      <c r="E9" s="15" t="n">
        <v>4</v>
      </c>
      <c r="F9" s="15">
        <f>IF(OR(D9="",E9=""),"",D9*E9)</f>
        <v/>
      </c>
      <c r="G9" s="14" t="inlineStr">
        <is>
          <t>Revision cruzada de memoria de calculo y diagrama unifilar (PRO-ING-03) antes de liberar el diseno.</t>
        </is>
      </c>
      <c r="H9" s="16" t="inlineStr">
        <is>
          <t>Coordinacion de Ingenieria</t>
        </is>
      </c>
      <c r="I9" s="17" t="inlineStr">
        <is>
          <t>[Por validar]</t>
        </is>
      </c>
      <c r="J9" s="17" t="inlineStr">
        <is>
          <t>Abierto</t>
        </is>
      </c>
    </row>
    <row r="10" ht="46" customHeight="1">
      <c r="A10" s="14" t="inlineStr">
        <is>
          <t>Instalacion / Encendido</t>
        </is>
      </c>
      <c r="B10" s="14" t="inlineStr">
        <is>
          <t>Instalacion defectuosa o falla en el encendido</t>
        </is>
      </c>
      <c r="C10" s="14" t="inlineStr">
        <is>
          <t>Cuadrilla externa sin control adecuado, error de montaje o de conexion, configuracion incorrecta del inversor.</t>
        </is>
      </c>
      <c r="D10" s="15" t="n">
        <v>3</v>
      </c>
      <c r="E10" s="15" t="n">
        <v>4</v>
      </c>
      <c r="F10" s="15">
        <f>IF(OR(D10="",E10=""),"",D10*E10)</f>
        <v/>
      </c>
      <c r="G10" s="14" t="inlineStr">
        <is>
          <t>Checklist de puesta en marcha y acta de encendido; controlar cuadrillas externas como proceso contratado (clausula 8.4).</t>
        </is>
      </c>
      <c r="H10" s="16" t="inlineStr">
        <is>
          <t>Coordinacion de Ingenieria</t>
        </is>
      </c>
      <c r="I10" s="17" t="inlineStr">
        <is>
          <t>[Por validar]</t>
        </is>
      </c>
      <c r="J10" s="17" t="inlineStr">
        <is>
          <t>Abierto</t>
        </is>
      </c>
    </row>
    <row r="11" ht="46" customHeight="1">
      <c r="A11" s="14" t="inlineStr">
        <is>
          <t>Instalacion</t>
        </is>
      </c>
      <c r="B11" s="14" t="inlineStr">
        <is>
          <t>Accidente en altura o electrico</t>
        </is>
      </c>
      <c r="C11" s="14" t="inlineStr">
        <is>
          <t>Trabajo en techo o altura sin arnes ni linea de vida; maniobra electrica sin bloqueo; personal sin capacitacion formal en seguridad.</t>
        </is>
      </c>
      <c r="D11" s="15" t="n">
        <v>3</v>
      </c>
      <c r="E11" s="15" t="n">
        <v>5</v>
      </c>
      <c r="F11" s="15">
        <f>IF(OR(D11="",E11=""),"",D11*E11)</f>
        <v/>
      </c>
      <c r="G11" s="14" t="inlineStr">
        <is>
          <t>Protocolo de seguridad en alturas (arnes y linea de vida) y bloqueo electrico; capacitacion previa obligatoria a la cuadrilla.</t>
        </is>
      </c>
      <c r="H11" s="16" t="inlineStr">
        <is>
          <t>Coordinacion de Ingenieria</t>
        </is>
      </c>
      <c r="I11" s="17" t="inlineStr">
        <is>
          <t>[Por validar]</t>
        </is>
      </c>
      <c r="J11" s="17" t="inlineStr">
        <is>
          <t>Abierto</t>
        </is>
      </c>
    </row>
    <row r="12" ht="46" customHeight="1">
      <c r="A12" s="14" t="inlineStr">
        <is>
          <t>Ejecucion de proyecto</t>
        </is>
      </c>
      <c r="B12" s="14" t="inlineStr">
        <is>
          <t>Retraso que incumple la fecha comprometida</t>
        </is>
      </c>
      <c r="C12" s="14" t="inlineStr">
        <is>
          <t>Dependencia de la entrega del proveedor, tiempos de tramite ante CFE y encadenamiento de proyectos.</t>
        </is>
      </c>
      <c r="D12" s="15" t="n">
        <v>4</v>
      </c>
      <c r="E12" s="15" t="n">
        <v>4</v>
      </c>
      <c r="F12" s="15">
        <f>IF(OR(D12="",E12=""),"",D12*E12)</f>
        <v/>
      </c>
      <c r="G12" s="14" t="inlineStr">
        <is>
          <t>Planificar cada proyecto por tarjeta en Trello con hitos y fecha comprometida realista; dar seguimiento en el Comite de Calidad.</t>
        </is>
      </c>
      <c r="H12" s="16" t="inlineStr">
        <is>
          <t>Coordinacion Comercial</t>
        </is>
      </c>
      <c r="I12" s="17" t="inlineStr">
        <is>
          <t>[Por validar]</t>
        </is>
      </c>
      <c r="J12" s="17" t="inlineStr">
        <is>
          <t>Abierto</t>
        </is>
      </c>
    </row>
    <row r="13" ht="46" customHeight="1">
      <c r="A13" s="14" t="inlineStr">
        <is>
          <t>Compras / Proveedores</t>
        </is>
      </c>
      <c r="B13" s="14" t="inlineStr">
        <is>
          <t>Retraso del proveedor en la entrega de modulos o inversores</t>
        </is>
      </c>
      <c r="C13" s="14" t="inlineStr">
        <is>
          <t>Falta de stock del proveedor y tiempos de entrega variables; SolarPro no opera aun como mayorista.</t>
        </is>
      </c>
      <c r="D13" s="15" t="n">
        <v>4</v>
      </c>
      <c r="E13" s="15" t="n">
        <v>3</v>
      </c>
      <c r="F13" s="15">
        <f>IF(OR(D13="",E13=""),"",D13*E13)</f>
        <v/>
      </c>
      <c r="G13" s="14" t="inlineStr">
        <is>
          <t>Evaluar proveedores por stock, tiempo de entrega, precio y garantia (clausula 8.4); anticipar pedidos criticos por hito de proyecto.</t>
        </is>
      </c>
      <c r="H13" s="16" t="inlineStr">
        <is>
          <t>Gerencia Administrativa</t>
        </is>
      </c>
      <c r="I13" s="17" t="inlineStr">
        <is>
          <t>[Por validar]</t>
        </is>
      </c>
      <c r="J13" s="17" t="inlineStr">
        <is>
          <t>Abierto</t>
        </is>
      </c>
    </row>
    <row r="14" ht="46" customHeight="1">
      <c r="A14" s="14" t="inlineStr">
        <is>
          <t>Compras / Estrategia</t>
        </is>
      </c>
      <c r="B14" s="14" t="inlineStr">
        <is>
          <t>Dependencia de un solo proveedor de modulos o inversores</t>
        </is>
      </c>
      <c r="C14" s="14" t="inlineStr">
        <is>
          <t>Concentracion del suministro en un proveedor; no operar aun como mayorista, lo que afecta el margen.</t>
        </is>
      </c>
      <c r="D14" s="15" t="n">
        <v>4</v>
      </c>
      <c r="E14" s="15" t="n">
        <v>4</v>
      </c>
      <c r="F14" s="15">
        <f>IF(OR(D14="",E14=""),"",D14*E14)</f>
        <v/>
      </c>
      <c r="G14" s="14" t="inlineStr">
        <is>
          <t>Homologar una segunda fuente de suministro; avanzar el plan de compra por volumen y de mayoreo.</t>
        </is>
      </c>
      <c r="H14" s="16" t="inlineStr">
        <is>
          <t>Gerencia Administrativa</t>
        </is>
      </c>
      <c r="I14" s="17" t="inlineStr">
        <is>
          <t>[Por validar]</t>
        </is>
      </c>
      <c r="J14" s="17" t="inlineStr">
        <is>
          <t>Abierto</t>
        </is>
      </c>
    </row>
    <row r="15" ht="46" customHeight="1">
      <c r="A15" s="14" t="inlineStr">
        <is>
          <t>Cobranza / Administracion</t>
        </is>
      </c>
      <c r="B15" s="14" t="inlineStr">
        <is>
          <t>Cartera vencida o retraso en la cobranza</t>
        </is>
      </c>
      <c r="C15" s="14" t="inlineStr">
        <is>
          <t>Venta con financiamiento o credito y anticipos parciales; cliente que difiere el pago tras la puesta en marcha, lo que presiona el flujo de efectivo.</t>
        </is>
      </c>
      <c r="D15" s="15" t="n">
        <v>3</v>
      </c>
      <c r="E15" s="15" t="n">
        <v>4</v>
      </c>
      <c r="F15" s="15">
        <f>IF(OR(D15="",E15=""),"",D15*E15)</f>
        <v/>
      </c>
      <c r="G15" s="14" t="inlineStr">
        <is>
          <t>Definir politica de credito y cobranza con anticipo y condiciones por proyecto; dar seguimiento a la cuenta por cobrar y a la antiguedad de saldos [Por validar con SolarPro: plazos, anticipo minimo y limites de credito].</t>
        </is>
      </c>
      <c r="H15" s="16" t="inlineStr">
        <is>
          <t>Gerencia Administrativa</t>
        </is>
      </c>
      <c r="I15" s="17" t="inlineStr">
        <is>
          <t>[Por validar]</t>
        </is>
      </c>
      <c r="J15" s="17" t="inlineStr">
        <is>
          <t>Abierto</t>
        </is>
      </c>
    </row>
    <row r="16" ht="46" customHeight="1">
      <c r="A16" s="14" t="inlineStr">
        <is>
          <t>Postventa / Servicio al cliente</t>
        </is>
      </c>
      <c r="B16" s="14" t="inlineStr">
        <is>
          <t>Queja o insatisfaccion del cliente</t>
        </is>
      </c>
      <c r="C16" s="14" t="inlineStr">
        <is>
          <t>Incumplimiento de la produccion o el ahorro prometidos, retraso en la entrega o falla atendida con lentitud.</t>
        </is>
      </c>
      <c r="D16" s="15" t="n">
        <v>3</v>
      </c>
      <c r="E16" s="15" t="n">
        <v>3</v>
      </c>
      <c r="F16" s="15">
        <f>IF(OR(D16="",E16=""),"",D16*E16)</f>
        <v/>
      </c>
      <c r="G16" s="14" t="inlineStr">
        <is>
          <t>Medir satisfaccion con encuesta de postventa (meta igual o mayor a 90 por ciento); levantar ticket en Trello y aplicar analisis de causa raiz (clausula 10.2).</t>
        </is>
      </c>
      <c r="H16" s="16" t="inlineStr">
        <is>
          <t>Coordinacion de Postventa</t>
        </is>
      </c>
      <c r="I16" s="17" t="inlineStr">
        <is>
          <t>[Por validar]</t>
        </is>
      </c>
      <c r="J16" s="17" t="inlineStr">
        <is>
          <t>Abierto</t>
        </is>
      </c>
    </row>
    <row r="17" ht="46" customHeight="1">
      <c r="A17" s="14" t="inlineStr">
        <is>
          <t>Organizacion / Personal</t>
        </is>
      </c>
      <c r="B17" s="14" t="inlineStr">
        <is>
          <t>Rotacion o perdida de personal clave</t>
        </is>
      </c>
      <c r="C17" s="14" t="inlineStr">
        <is>
          <t>Concentracion de la experiencia tecnica en pocos perfiles; plantilla aun por completar y rotacion.</t>
        </is>
      </c>
      <c r="D17" s="15" t="n">
        <v>3</v>
      </c>
      <c r="E17" s="15" t="n">
        <v>4</v>
      </c>
      <c r="F17" s="15">
        <f>IF(OR(D17="",E17=""),"",D17*E17)</f>
        <v/>
      </c>
      <c r="G17" s="14" t="inlineStr">
        <is>
          <t>Documentar el conocimiento critico en los procedimientos (clausula 7.1.6); definir respaldo para los perfiles clave.</t>
        </is>
      </c>
      <c r="H17" s="16" t="inlineStr">
        <is>
          <t>Gerencia Administrativa</t>
        </is>
      </c>
      <c r="I17" s="17" t="inlineStr">
        <is>
          <t>[Por validar]</t>
        </is>
      </c>
      <c r="J17" s="17" t="inlineStr">
        <is>
          <t>Abierto</t>
        </is>
      </c>
    </row>
    <row r="18" ht="46" customHeight="1">
      <c r="A18" s="14" t="inlineStr">
        <is>
          <t>Instalacion / Servicio</t>
        </is>
      </c>
      <c r="B18" s="14" t="inlineStr">
        <is>
          <t>Dano a equipo o a la propiedad del cliente</t>
        </is>
      </c>
      <c r="C18" s="14" t="inlineStr">
        <is>
          <t>Maniobra en sitio y en techo; manejo de accesos, recibo de CFE y datos del cliente.</t>
        </is>
      </c>
      <c r="D18" s="15" t="n">
        <v>2</v>
      </c>
      <c r="E18" s="15" t="n">
        <v>4</v>
      </c>
      <c r="F18" s="15">
        <f>IF(OR(D18="",E18=""),"",D18*E18)</f>
        <v/>
      </c>
      <c r="G18" s="14" t="inlineStr">
        <is>
          <t>Aplicar la proteccion de la propiedad del cliente (clausula 8.5); dejar constancia del estado del sitio y cuidar los materiales.</t>
        </is>
      </c>
      <c r="H18" s="16" t="inlineStr">
        <is>
          <t>Coordinacion de Ingenieria</t>
        </is>
      </c>
      <c r="I18" s="17" t="inlineStr">
        <is>
          <t>[Por validar]</t>
        </is>
      </c>
      <c r="J18" s="17" t="inlineStr">
        <is>
          <t>Abierto</t>
        </is>
      </c>
    </row>
    <row r="19" ht="46" customHeight="1">
      <c r="A19" s="14" t="inlineStr">
        <is>
          <t>Direccion / SGC</t>
        </is>
      </c>
      <c r="B19" s="14" t="inlineStr">
        <is>
          <t>Concentracion de las decisiones en la Direccion</t>
        </is>
      </c>
      <c r="C19" s="14" t="inlineStr">
        <is>
          <t>Dependencia de la Direccion para la toma de decisiones operativas del dia a dia.</t>
        </is>
      </c>
      <c r="D19" s="15" t="n">
        <v>3</v>
      </c>
      <c r="E19" s="15" t="n">
        <v>3</v>
      </c>
      <c r="F19" s="15">
        <f>IF(OR(D19="",E19=""),"",D19*E19)</f>
        <v/>
      </c>
      <c r="G19" s="14" t="inlineStr">
        <is>
          <t>Sesionar el Comite de Calidad con cadencia trimestral; documentar y delegar autoridades (clausula 5.3).</t>
        </is>
      </c>
      <c r="H19" s="16" t="inlineStr">
        <is>
          <t>Direccion General</t>
        </is>
      </c>
      <c r="I19" s="17" t="inlineStr">
        <is>
          <t>[Por validar]</t>
        </is>
      </c>
      <c r="J19" s="17" t="inlineStr">
        <is>
          <t>Abierto</t>
        </is>
      </c>
    </row>
    <row r="20" ht="30" customHeight="1">
      <c r="A20" s="14" t="inlineStr"/>
      <c r="B20" s="14" t="inlineStr"/>
      <c r="C20" s="14" t="inlineStr"/>
      <c r="D20" s="15" t="inlineStr"/>
      <c r="E20" s="15" t="inlineStr"/>
      <c r="F20" s="15">
        <f>IF(OR(D20="",E20=""),"",D20*E20)</f>
        <v/>
      </c>
      <c r="G20" s="14" t="inlineStr"/>
      <c r="H20" s="16" t="inlineStr"/>
      <c r="I20" s="17" t="inlineStr"/>
      <c r="J20" s="17" t="inlineStr"/>
    </row>
    <row r="21" ht="30" customHeight="1">
      <c r="A21" s="14" t="inlineStr"/>
      <c r="B21" s="14" t="inlineStr"/>
      <c r="C21" s="14" t="inlineStr"/>
      <c r="D21" s="15" t="inlineStr"/>
      <c r="E21" s="15" t="inlineStr"/>
      <c r="F21" s="15">
        <f>IF(OR(D21="",E21=""),"",D21*E21)</f>
        <v/>
      </c>
      <c r="G21" s="14" t="inlineStr"/>
      <c r="H21" s="16" t="inlineStr"/>
      <c r="I21" s="17" t="inlineStr"/>
      <c r="J21" s="17" t="inlineStr"/>
    </row>
    <row r="22" ht="30" customHeight="1">
      <c r="A22" s="14" t="inlineStr"/>
      <c r="B22" s="14" t="inlineStr"/>
      <c r="C22" s="14" t="inlineStr"/>
      <c r="D22" s="15" t="inlineStr"/>
      <c r="E22" s="15" t="inlineStr"/>
      <c r="F22" s="15">
        <f>IF(OR(D22="",E22=""),"",D22*E22)</f>
        <v/>
      </c>
      <c r="G22" s="14" t="inlineStr"/>
      <c r="H22" s="16" t="inlineStr"/>
      <c r="I22" s="17" t="inlineStr"/>
      <c r="J22" s="17" t="inlineStr"/>
    </row>
    <row r="23" ht="30" customHeight="1">
      <c r="A23" s="14" t="inlineStr"/>
      <c r="B23" s="14" t="inlineStr"/>
      <c r="C23" s="14" t="inlineStr"/>
      <c r="D23" s="15" t="inlineStr"/>
      <c r="E23" s="15" t="inlineStr"/>
      <c r="F23" s="15">
        <f>IF(OR(D23="",E23=""),"",D23*E23)</f>
        <v/>
      </c>
      <c r="G23" s="14" t="inlineStr"/>
      <c r="H23" s="16" t="inlineStr"/>
      <c r="I23" s="17" t="inlineStr"/>
      <c r="J23" s="17" t="inlineStr"/>
    </row>
    <row r="25" ht="20" customHeight="1">
      <c r="A25" s="18" t="inlineStr">
        <is>
          <t>OPORTUNIDADES DEL SGC INTEGRADAS A LOS PROCESOS</t>
        </is>
      </c>
      <c r="B25" s="12" t="n"/>
      <c r="C25" s="12" t="n"/>
      <c r="D25" s="12" t="n"/>
      <c r="E25" s="12" t="n"/>
      <c r="F25" s="12" t="n"/>
      <c r="G25" s="12" t="n"/>
      <c r="H25" s="12" t="n"/>
      <c r="I25" s="12" t="n"/>
      <c r="J25" s="12" t="n"/>
    </row>
    <row r="26" ht="26" customHeight="1">
      <c r="A26" s="13" t="inlineStr">
        <is>
          <t>Proceso</t>
        </is>
      </c>
      <c r="B26" s="13" t="inlineStr">
        <is>
          <t>Riesgo u oportunidad</t>
        </is>
      </c>
      <c r="C26" s="13" t="inlineStr">
        <is>
          <t>Causa</t>
        </is>
      </c>
      <c r="D26" s="13" t="inlineStr">
        <is>
          <t>Prob. (1 a 5)</t>
        </is>
      </c>
      <c r="E26" s="13" t="inlineStr">
        <is>
          <t>Impacto (1 a 5)</t>
        </is>
      </c>
      <c r="F26" s="13" t="inlineStr">
        <is>
          <t>Nivel (P x I)</t>
        </is>
      </c>
      <c r="G26" s="13" t="inlineStr">
        <is>
          <t>Accion</t>
        </is>
      </c>
      <c r="H26" s="13" t="inlineStr">
        <is>
          <t>Responsable (rol)</t>
        </is>
      </c>
      <c r="I26" s="13" t="inlineStr">
        <is>
          <t>Fecha compromiso</t>
        </is>
      </c>
      <c r="J26" s="13" t="inlineStr">
        <is>
          <t>Estado</t>
        </is>
      </c>
    </row>
    <row r="27" ht="46" customHeight="1">
      <c r="A27" s="14" t="inlineStr">
        <is>
          <t>Comercial / SGC</t>
        </is>
      </c>
      <c r="B27" s="14" t="inlineStr">
        <is>
          <t>Ganar licitaciones que exigen certificacion ISO 9001</t>
        </is>
      </c>
      <c r="C27" s="14" t="inlineStr">
        <is>
          <t>El mercado industrial de alto valor exige un sistema de gestion de calidad certificado.</t>
        </is>
      </c>
      <c r="D27" s="15" t="n">
        <v>4</v>
      </c>
      <c r="E27" s="15" t="n">
        <v>5</v>
      </c>
      <c r="F27" s="15">
        <f>IF(OR(D27="",E27=""),"",D27*E27)</f>
        <v/>
      </c>
      <c r="G27" s="14" t="inlineStr">
        <is>
          <t>Acelerar la implementacion y la certificacion del SGC; preparar el expediente de licitacion con los entregables de onboarding comercial.</t>
        </is>
      </c>
      <c r="H27" s="16" t="inlineStr">
        <is>
          <t>Coordinacion Comercial</t>
        </is>
      </c>
      <c r="I27" s="17" t="inlineStr">
        <is>
          <t>[Por validar]</t>
        </is>
      </c>
      <c r="J27" s="17" t="inlineStr">
        <is>
          <t>Abierto</t>
        </is>
      </c>
    </row>
    <row r="28" ht="46" customHeight="1">
      <c r="A28" s="14" t="inlineStr">
        <is>
          <t>Postventa</t>
        </is>
      </c>
      <c r="B28" s="14" t="inlineStr">
        <is>
          <t>Aumentar los referidos a partir de la postventa</t>
        </is>
      </c>
      <c r="C28" s="14" t="inlineStr">
        <is>
          <t>Una postventa activa retiene al cliente y genera recomendacion.</t>
        </is>
      </c>
      <c r="D28" s="15" t="n">
        <v>3</v>
      </c>
      <c r="E28" s="15" t="n">
        <v>3</v>
      </c>
      <c r="F28" s="15">
        <f>IF(OR(D28="",E28=""),"",D28*E28)</f>
        <v/>
      </c>
      <c r="G28" s="14" t="inlineStr">
        <is>
          <t>Sostener la encuesta y el seguimiento de postventa (procedimientos PRO-PVM); estructurar un esquema de referidos.</t>
        </is>
      </c>
      <c r="H28" s="16" t="inlineStr">
        <is>
          <t>Coordinacion de Postventa</t>
        </is>
      </c>
      <c r="I28" s="17" t="inlineStr">
        <is>
          <t>[Por validar]</t>
        </is>
      </c>
      <c r="J28" s="17" t="inlineStr">
        <is>
          <t>Abierto</t>
        </is>
      </c>
    </row>
    <row r="29" ht="46" customHeight="1">
      <c r="A29" s="14" t="inlineStr">
        <is>
          <t>Compras / Estrategia</t>
        </is>
      </c>
      <c r="B29" s="14" t="inlineStr">
        <is>
          <t>Entrar al mayoreo y mejorar el precio con proveedores</t>
        </is>
      </c>
      <c r="C29" s="14" t="inlineStr">
        <is>
          <t>La compra por volumen abre acceso a mejor precio y protege el margen.</t>
        </is>
      </c>
      <c r="D29" s="15" t="n">
        <v>3</v>
      </c>
      <c r="E29" s="15" t="n">
        <v>5</v>
      </c>
      <c r="F29" s="15">
        <f>IF(OR(D29="",E29=""),"",D29*E29)</f>
        <v/>
      </c>
      <c r="G29" s="14" t="inlineStr">
        <is>
          <t>Avanzar el plan de compra por volumen y de mayoreo; negociar precio y condiciones con proveedores homologados.</t>
        </is>
      </c>
      <c r="H29" s="16" t="inlineStr">
        <is>
          <t>Gerencia Administrativa</t>
        </is>
      </c>
      <c r="I29" s="17" t="inlineStr">
        <is>
          <t>[Por validar]</t>
        </is>
      </c>
      <c r="J29" s="17" t="inlineStr">
        <is>
          <t>Abierto</t>
        </is>
      </c>
    </row>
    <row r="30" ht="30" customHeight="1">
      <c r="A30" s="14" t="inlineStr"/>
      <c r="B30" s="14" t="inlineStr"/>
      <c r="C30" s="14" t="inlineStr"/>
      <c r="D30" s="15" t="inlineStr"/>
      <c r="E30" s="15" t="inlineStr"/>
      <c r="F30" s="15">
        <f>IF(OR(D30="",E30=""),"",D30*E30)</f>
        <v/>
      </c>
      <c r="G30" s="14" t="inlineStr"/>
      <c r="H30" s="16" t="inlineStr"/>
      <c r="I30" s="17" t="inlineStr"/>
      <c r="J30" s="17" t="inlineStr"/>
    </row>
    <row r="31" ht="30" customHeight="1">
      <c r="A31" s="14" t="inlineStr"/>
      <c r="B31" s="14" t="inlineStr"/>
      <c r="C31" s="14" t="inlineStr"/>
      <c r="D31" s="15" t="inlineStr"/>
      <c r="E31" s="15" t="inlineStr"/>
      <c r="F31" s="15">
        <f>IF(OR(D31="",E31=""),"",D31*E31)</f>
        <v/>
      </c>
      <c r="G31" s="14" t="inlineStr"/>
      <c r="H31" s="16" t="inlineStr"/>
      <c r="I31" s="17" t="inlineStr"/>
      <c r="J31" s="17" t="inlineStr"/>
    </row>
    <row r="32" ht="30" customHeight="1">
      <c r="A32" s="14" t="inlineStr"/>
      <c r="B32" s="14" t="inlineStr"/>
      <c r="C32" s="14" t="inlineStr"/>
      <c r="D32" s="15" t="inlineStr"/>
      <c r="E32" s="15" t="inlineStr"/>
      <c r="F32" s="15">
        <f>IF(OR(D32="",E32=""),"",D32*E32)</f>
        <v/>
      </c>
      <c r="G32" s="14" t="inlineStr"/>
      <c r="H32" s="16" t="inlineStr"/>
      <c r="I32" s="17" t="inlineStr"/>
      <c r="J32" s="17" t="inlineStr"/>
    </row>
    <row r="33" ht="30" customHeight="1">
      <c r="A33" s="14" t="inlineStr"/>
      <c r="B33" s="14" t="inlineStr"/>
      <c r="C33" s="14" t="inlineStr"/>
      <c r="D33" s="15" t="inlineStr"/>
      <c r="E33" s="15" t="inlineStr"/>
      <c r="F33" s="15">
        <f>IF(OR(D33="",E33=""),"",D33*E33)</f>
        <v/>
      </c>
      <c r="G33" s="14" t="inlineStr"/>
      <c r="H33" s="16" t="inlineStr"/>
      <c r="I33" s="17" t="inlineStr"/>
      <c r="J33" s="17" t="inlineStr"/>
    </row>
    <row r="35" ht="18" customHeight="1">
      <c r="A35" s="19" t="inlineStr">
        <is>
          <t>Elaboro: DETA Consultores.   Revisa: Coordinacion de Ingenieria.   Aprueba: Comite de Calidad (Direccion General).   Documento controlado ISO 9001:2015, clausula 6.1.</t>
        </is>
      </c>
    </row>
  </sheetData>
  <mergeCells count="10">
    <mergeCell ref="A4:E4"/>
    <mergeCell ref="A6:J6"/>
    <mergeCell ref="A1:C2"/>
    <mergeCell ref="D2:H2"/>
    <mergeCell ref="H5:J5"/>
    <mergeCell ref="D1:H1"/>
    <mergeCell ref="A3:J3"/>
    <mergeCell ref="A35:J35"/>
    <mergeCell ref="A25:J25"/>
    <mergeCell ref="F4:J4"/>
  </mergeCells>
  <conditionalFormatting sqref="F8:F23">
    <cfRule type="cellIs" priority="1" operator="between" dxfId="0">
      <formula>1</formula>
      <formula>5</formula>
    </cfRule>
    <cfRule type="cellIs" priority="2" operator="between" dxfId="1">
      <formula>6</formula>
      <formula>10</formula>
    </cfRule>
    <cfRule type="cellIs" priority="3" operator="between" dxfId="2">
      <formula>11</formula>
      <formula>16</formula>
    </cfRule>
    <cfRule type="cellIs" priority="4" operator="between" dxfId="3">
      <formula>17</formula>
      <formula>25</formula>
    </cfRule>
  </conditionalFormatting>
  <conditionalFormatting sqref="F27:F33">
    <cfRule type="cellIs" priority="5" operator="between" dxfId="4">
      <formula>15</formula>
      <formula>25</formula>
    </cfRule>
    <cfRule type="cellIs" priority="6" operator="between" dxfId="5">
      <formula>9</formula>
      <formula>14</formula>
    </cfRule>
    <cfRule type="cellIs" priority="7" operator="between" dxfId="6">
      <formula>1</formula>
      <formula>8</formula>
    </cfRule>
  </conditionalFormatting>
  <dataValidations count="2">
    <dataValidation sqref="D8 D9 D10 D11 D12 D13 D14 D15 D16 D17 D18 D19 D20 D21 D22 D23 D27 D28 D29 D30 D31 D32 D33 E8 E9 E10 E11 E12 E13 E14 E15 E16 E17 E18 E19 E20 E21 E22 E23 E27 E28 E29 E30 E31 E32 E33" showDropDown="0" showInputMessage="0" showErrorMessage="0" allowBlank="1" type="whole" operator="between">
      <formula1>1</formula1>
      <formula2>5</formula2>
    </dataValidation>
    <dataValidation sqref="J8 J9 J10 J11 J12 J13 J14 J15 J16 J17 J18 J19 J20 J21 J22 J23 J27 J28 J29 J30 J31 J32 J33" showDropDown="0" showInputMessage="0" showErrorMessage="0" allowBlank="1" type="list">
      <formula1>"Abierto,En seguimiento,Mitigado,Cerrado"</formula1>
    </dataValidation>
  </dataValidations>
  <pageMargins left="0.25" right="0.25" top="0.35" bottom="0.35" header="0.5" footer="0.5"/>
  <pageSetup orientation="landscape" fitToHeight="0" fitToWidth="1"/>
  <rowBreaks count="1" manualBreakCount="1">
    <brk id="24" min="0" max="16383" man="1"/>
  </rowBreaks>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2026-09-08T19:46:05Z</dcterms:created>
  <dcterms:modified xmlns:dcterms="http://purl.org/dc/terms/" xmlns:xsi="http://www.w3.org/2001/XMLSchema-instance" xsi:type="dcterms:W3CDTF">2026-09-08T19:46:05Z</dcterms:modified>
</cp:coreProperties>
</file>